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erden\Desktop\"/>
    </mc:Choice>
  </mc:AlternateContent>
  <bookViews>
    <workbookView xWindow="0" yWindow="0" windowWidth="20490" windowHeight="7665" tabRatio="852"/>
  </bookViews>
  <sheets>
    <sheet name="HESAPLAMA" sheetId="13" r:id="rId1"/>
  </sheets>
  <calcPr calcId="162913"/>
</workbook>
</file>

<file path=xl/calcChain.xml><?xml version="1.0" encoding="utf-8"?>
<calcChain xmlns="http://schemas.openxmlformats.org/spreadsheetml/2006/main">
  <c r="B4" i="13" l="1"/>
  <c r="A7" i="13"/>
  <c r="E14" i="13" l="1"/>
  <c r="C14" i="13" l="1"/>
  <c r="D14" i="13"/>
  <c r="B14" i="13"/>
  <c r="E7" i="13" l="1"/>
  <c r="B7" i="13"/>
  <c r="F14" i="13"/>
  <c r="F12" i="13" l="1"/>
  <c r="F11" i="13"/>
  <c r="F10" i="13"/>
  <c r="F13" i="13"/>
</calcChain>
</file>

<file path=xl/sharedStrings.xml><?xml version="1.0" encoding="utf-8"?>
<sst xmlns="http://schemas.openxmlformats.org/spreadsheetml/2006/main" count="20" uniqueCount="20">
  <si>
    <t>ASGARİ ÖĞRETİM ÜYESİ SAYISI</t>
  </si>
  <si>
    <t>2/3 ORANI</t>
  </si>
  <si>
    <t>UNVAN</t>
  </si>
  <si>
    <t>PROFESÖR</t>
  </si>
  <si>
    <t>DOÇENT</t>
  </si>
  <si>
    <t>DOKTOR ÖĞRETİM ÜYESİ</t>
  </si>
  <si>
    <t>TOPLAM</t>
  </si>
  <si>
    <t>AÇIKLAMA</t>
  </si>
  <si>
    <t>DOLU</t>
  </si>
  <si>
    <t>DERS VEREN ÖĞRETİM GÖREVLİSİ</t>
  </si>
  <si>
    <t>ASGARİ ÖĞRETİM ÜYESİ 
AÇIĞI\FAZLASI DURUM</t>
  </si>
  <si>
    <t>NORM KADRO 
AÇIĞI\FAZLASI DURUMU</t>
  </si>
  <si>
    <t>İLAN</t>
  </si>
  <si>
    <t>AKTARIM</t>
  </si>
  <si>
    <t xml:space="preserve">NORM </t>
  </si>
  <si>
    <t>NORM KADRO HESAPLAMASI</t>
  </si>
  <si>
    <r>
      <rPr>
        <b/>
        <sz val="11"/>
        <color theme="1"/>
        <rFont val="Calibri"/>
        <family val="2"/>
        <charset val="162"/>
        <scheme val="minor"/>
      </rPr>
      <t xml:space="preserve">Açıklama: 
</t>
    </r>
    <r>
      <rPr>
        <sz val="11"/>
        <color theme="1"/>
        <rFont val="Calibri"/>
        <family val="2"/>
        <charset val="162"/>
        <scheme val="minor"/>
      </rPr>
      <t>Renkli bölümleri doldurarak norm kadro hesaplamasını yapabilirsiniz.</t>
    </r>
  </si>
  <si>
    <r>
      <t xml:space="preserve">NORM KADRO SAYISI
</t>
    </r>
    <r>
      <rPr>
        <sz val="8"/>
        <color theme="1"/>
        <rFont val="Calibri"/>
        <family val="2"/>
        <charset val="162"/>
        <scheme val="minor"/>
      </rPr>
      <t>(asgari kadro sayısı x 4)</t>
    </r>
  </si>
  <si>
    <t>İSTİSNAİ DURUM:</t>
  </si>
  <si>
    <r>
      <t xml:space="preserve">Norm Kadro Yönetmeliği'nin 5 inci maddesinin 4 üncü bendi uyarınca; bölüm veya enstitülerimizde "asgari kadro sayısı" içindeki atamalarda (3) üç öğretim üyesi sayısı tamamlanıncaya kadar, ilgili bölüm\enstitü için </t>
    </r>
    <r>
      <rPr>
        <b/>
        <u/>
        <sz val="11"/>
        <color theme="1"/>
        <rFont val="Calibri"/>
        <family val="2"/>
        <charset val="162"/>
        <scheme val="minor"/>
      </rPr>
      <t>2/3 kuralı uygulanmaz.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</si>
</sst>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36"/>
      <color rgb="FF00B0F0"/>
      <name val="Calibri"/>
      <family val="2"/>
      <charset val="162"/>
      <scheme val="minor"/>
    </font>
    <font>
      <sz val="36"/>
      <name val="Calibri"/>
      <family val="2"/>
      <charset val="162"/>
      <scheme val="minor"/>
    </font>
    <font>
      <sz val="36"/>
      <color rgb="FFFF0000"/>
      <name val="Calibri"/>
      <family val="2"/>
      <charset val="162"/>
      <scheme val="minor"/>
    </font>
    <font>
      <sz val="36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Border="1" applyAlignment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justify" vertical="center" wrapText="1"/>
    </xf>
    <xf numFmtId="0" fontId="0" fillId="0" borderId="3" xfId="0" applyBorder="1" applyAlignment="1"/>
    <xf numFmtId="0" fontId="0" fillId="0" borderId="5" xfId="0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95250</xdr:rowOff>
    </xdr:from>
    <xdr:to>
      <xdr:col>3</xdr:col>
      <xdr:colOff>180975</xdr:colOff>
      <xdr:row>2</xdr:row>
      <xdr:rowOff>228600</xdr:rowOff>
    </xdr:to>
    <xdr:sp macro="" textlink="">
      <xdr:nvSpPr>
        <xdr:cNvPr id="2" name="Dikdörtgen 1"/>
        <xdr:cNvSpPr/>
      </xdr:nvSpPr>
      <xdr:spPr>
        <a:xfrm>
          <a:off x="3305175" y="504825"/>
          <a:ext cx="133350" cy="1333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7"/>
  <sheetViews>
    <sheetView tabSelected="1" topLeftCell="A5" zoomScaleNormal="100" workbookViewId="0">
      <selection activeCell="H14" sqref="H14"/>
    </sheetView>
  </sheetViews>
  <sheetFormatPr defaultRowHeight="15" x14ac:dyDescent="0.25"/>
  <cols>
    <col min="1" max="1" width="30.5703125" style="9" bestFit="1" customWidth="1"/>
    <col min="2" max="2" width="9.140625" style="1"/>
    <col min="3" max="5" width="9.140625" style="9"/>
    <col min="6" max="6" width="18" style="1" customWidth="1"/>
    <col min="7" max="16384" width="9.140625" style="9"/>
  </cols>
  <sheetData>
    <row r="1" spans="1:6" ht="16.5" thickTop="1" thickBot="1" x14ac:dyDescent="0.3">
      <c r="A1" s="25" t="s">
        <v>15</v>
      </c>
      <c r="B1" s="26"/>
      <c r="C1" s="26"/>
      <c r="D1" s="26"/>
      <c r="E1" s="26"/>
      <c r="F1" s="27"/>
    </row>
    <row r="2" spans="1:6" ht="15.75" thickTop="1" x14ac:dyDescent="0.25"/>
    <row r="3" spans="1:6" s="2" customFormat="1" ht="27" customHeight="1" x14ac:dyDescent="0.25">
      <c r="A3" s="6" t="s">
        <v>0</v>
      </c>
      <c r="B3" s="16">
        <v>3</v>
      </c>
      <c r="C3" s="15"/>
      <c r="D3" s="32" t="s">
        <v>16</v>
      </c>
      <c r="E3" s="33"/>
      <c r="F3" s="34"/>
    </row>
    <row r="4" spans="1:6" s="2" customFormat="1" ht="27" customHeight="1" x14ac:dyDescent="0.25">
      <c r="A4" s="20" t="s">
        <v>17</v>
      </c>
      <c r="B4" s="19">
        <f>B3*4</f>
        <v>12</v>
      </c>
      <c r="C4" s="15"/>
      <c r="D4" s="35"/>
      <c r="E4" s="36"/>
      <c r="F4" s="37"/>
    </row>
    <row r="5" spans="1:6" x14ac:dyDescent="0.25">
      <c r="A5" s="12"/>
      <c r="B5" s="13"/>
      <c r="C5" s="11"/>
      <c r="D5" s="11"/>
      <c r="E5" s="11"/>
      <c r="F5" s="11"/>
    </row>
    <row r="6" spans="1:6" s="2" customFormat="1" ht="30" x14ac:dyDescent="0.25">
      <c r="A6" s="4" t="s">
        <v>10</v>
      </c>
      <c r="B6" s="28" t="s">
        <v>11</v>
      </c>
      <c r="C6" s="28"/>
      <c r="D6" s="28"/>
      <c r="E6" s="29" t="s">
        <v>1</v>
      </c>
      <c r="F6" s="29"/>
    </row>
    <row r="7" spans="1:6" s="18" customFormat="1" ht="37.5" customHeight="1" x14ac:dyDescent="0.25">
      <c r="A7" s="17">
        <f>IFERROR(B10+B11+B12+C10+C11+C12+D10+D11+D12+E10+E11+E12-$B3,0)</f>
        <v>-3</v>
      </c>
      <c r="B7" s="30">
        <f>IFERROR(B14+C14+D14+E14-$B4,0)</f>
        <v>-12</v>
      </c>
      <c r="C7" s="30"/>
      <c r="D7" s="30"/>
      <c r="E7" s="31">
        <f>ROUNDDOWN(((B14+C14+D14+E14)*2/3),0)</f>
        <v>0</v>
      </c>
      <c r="F7" s="31"/>
    </row>
    <row r="8" spans="1:6" s="10" customFormat="1" ht="14.25" customHeight="1" x14ac:dyDescent="0.25">
      <c r="A8" s="23"/>
      <c r="B8" s="23"/>
      <c r="C8" s="23"/>
      <c r="D8" s="23"/>
      <c r="E8" s="24"/>
      <c r="F8" s="24"/>
    </row>
    <row r="9" spans="1:6" x14ac:dyDescent="0.25">
      <c r="A9" s="5" t="s">
        <v>2</v>
      </c>
      <c r="B9" s="3" t="s">
        <v>8</v>
      </c>
      <c r="C9" s="3" t="s">
        <v>12</v>
      </c>
      <c r="D9" s="3" t="s">
        <v>13</v>
      </c>
      <c r="E9" s="3" t="s">
        <v>14</v>
      </c>
      <c r="F9" s="3" t="s">
        <v>7</v>
      </c>
    </row>
    <row r="10" spans="1:6" ht="28.5" customHeight="1" x14ac:dyDescent="0.25">
      <c r="A10" s="6" t="s">
        <v>3</v>
      </c>
      <c r="B10" s="14"/>
      <c r="C10" s="14"/>
      <c r="D10" s="14"/>
      <c r="E10" s="14"/>
      <c r="F10" s="7" t="str">
        <f>IF($B10+$C10+$D10+$E10&gt;$E$7,"2\3 ENGELİ VAR","2\3 ENGELİ YOK")</f>
        <v>2\3 ENGELİ YOK</v>
      </c>
    </row>
    <row r="11" spans="1:6" ht="28.5" customHeight="1" x14ac:dyDescent="0.25">
      <c r="A11" s="6" t="s">
        <v>4</v>
      </c>
      <c r="B11" s="14"/>
      <c r="C11" s="14"/>
      <c r="D11" s="14"/>
      <c r="E11" s="14"/>
      <c r="F11" s="7" t="str">
        <f>IF($B11+$C11+$D11+$E11&gt;$E$7,"2\3 ENGELİ VAR","2\3 ENGELİ YOK")</f>
        <v>2\3 ENGELİ YOK</v>
      </c>
    </row>
    <row r="12" spans="1:6" ht="28.5" customHeight="1" x14ac:dyDescent="0.25">
      <c r="A12" s="6" t="s">
        <v>5</v>
      </c>
      <c r="B12" s="14"/>
      <c r="C12" s="14"/>
      <c r="D12" s="14"/>
      <c r="E12" s="14"/>
      <c r="F12" s="7" t="str">
        <f>IF($B12+$C12+$D12+$E12&gt;$E$7,"2\3 ENGELİ VAR","2\3 ENGELİ YOK")</f>
        <v>2\3 ENGELİ YOK</v>
      </c>
    </row>
    <row r="13" spans="1:6" ht="28.5" customHeight="1" x14ac:dyDescent="0.25">
      <c r="A13" s="6" t="s">
        <v>9</v>
      </c>
      <c r="B13" s="14"/>
      <c r="C13" s="14"/>
      <c r="D13" s="14"/>
      <c r="E13" s="14"/>
      <c r="F13" s="7" t="str">
        <f>IF($B13+$C13+$D13+$E13&gt;$E$7,"2\3 ENGELİ VAR","2\3 ENGELİ YOK")</f>
        <v>2\3 ENGELİ YOK</v>
      </c>
    </row>
    <row r="14" spans="1:6" ht="31.5" customHeight="1" x14ac:dyDescent="0.25">
      <c r="A14" s="5" t="s">
        <v>6</v>
      </c>
      <c r="B14" s="3">
        <f>SUM(B10:B13)</f>
        <v>0</v>
      </c>
      <c r="C14" s="3">
        <f>SUM(C10:C13)</f>
        <v>0</v>
      </c>
      <c r="D14" s="3">
        <f>SUM(D10:D13)</f>
        <v>0</v>
      </c>
      <c r="E14" s="3">
        <f>SUM(E10:E13)</f>
        <v>0</v>
      </c>
      <c r="F14" s="8" t="str">
        <f>IF(B14+C14+D14+E14&gt;$B4,"NORM DIŞI TALEP","NORM İÇİ TALEP")</f>
        <v>NORM İÇİ TALEP</v>
      </c>
    </row>
    <row r="16" spans="1:6" x14ac:dyDescent="0.25">
      <c r="A16" s="21" t="s">
        <v>18</v>
      </c>
    </row>
    <row r="17" spans="1:6" ht="47.25" customHeight="1" x14ac:dyDescent="0.25">
      <c r="A17" s="22" t="s">
        <v>19</v>
      </c>
      <c r="B17" s="22"/>
      <c r="C17" s="22"/>
      <c r="D17" s="22"/>
      <c r="E17" s="22"/>
      <c r="F17" s="22"/>
    </row>
  </sheetData>
  <sheetProtection algorithmName="SHA-512" hashValue="h0aNEakn5YYhjVQQdDZDLAzIrJ86MO8RuBDhtWELc5X0W9wzQlHiIgceyS3BTSgUaBzaaiP2KZngUsJNirHhlQ==" saltValue="6Bm+04G0zp+MOntGsQIMUw==" spinCount="100000" sheet="1" objects="1" scenarios="1"/>
  <protectedRanges>
    <protectedRange sqref="B3" name="Aralık4"/>
    <protectedRange sqref="E10:E13" name="Aralık2"/>
    <protectedRange sqref="B10:E13" name="Aralık3"/>
  </protectedRanges>
  <mergeCells count="8">
    <mergeCell ref="A17:F17"/>
    <mergeCell ref="A8:F8"/>
    <mergeCell ref="A1:F1"/>
    <mergeCell ref="B6:D6"/>
    <mergeCell ref="E6:F6"/>
    <mergeCell ref="B7:D7"/>
    <mergeCell ref="E7:F7"/>
    <mergeCell ref="D3:F4"/>
  </mergeCells>
  <conditionalFormatting sqref="F10:F13">
    <cfRule type="cellIs" dxfId="1" priority="6" operator="equal">
      <formula>"2\3 ENGELİ VAR"</formula>
    </cfRule>
  </conditionalFormatting>
  <conditionalFormatting sqref="F14">
    <cfRule type="cellIs" dxfId="0" priority="5" operator="equal">
      <formula>"NORM DIŞI TALEP"</formula>
    </cfRule>
  </conditionalFormatting>
  <pageMargins left="0.89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HESAPLAMA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Büşra Merve  Erden</cp:lastModifiedBy>
  <cp:lastPrinted>2018-12-27T20:28:31Z</cp:lastPrinted>
  <dcterms:created xsi:type="dcterms:W3CDTF">2018-11-03T09:05:11Z</dcterms:created>
  <dcterms:modified xsi:type="dcterms:W3CDTF">2018-12-28T20:14:46Z</dcterms:modified>
</cp:coreProperties>
</file>